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4FFC974-BDF6-4EFC-A94C-3CA3E1CEC19E}"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<sst xmlns="http://schemas.openxmlformats.org/spreadsheetml/2006/main" count="2796" uniqueCount="886">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</sst>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593</v>
      </c>
      <c r="B10" s="102"/>
      <c r="C10" s="94" t="str">
        <f>VLOOKUP(A10,'TRE- BLOQUE 1'!1:1048576,5,0)</f>
        <v>G. Edificación</v>
      </c>
      <c r="D10" s="94"/>
      <c r="E10" s="94"/>
      <c r="F10" s="94"/>
      <c r="G10" s="94" t="str">
        <f>VLOOKUP(A10,'TRE- BLOQUE 1'!1:1048576,7,0)</f>
        <v>Técnico/a 1</v>
      </c>
      <c r="H10" s="94"/>
      <c r="I10" s="95" t="str">
        <f>VLOOKUP(A10,'TRE- BLOQUE 1'!1:1048576,10,0)</f>
        <v>Técnico/a de Instalaciones de Edificación</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9.80000000000001" customHeight="1" thickTop="1" thickBot="1" x14ac:dyDescent="0.3">
      <c r="A17" s="142" t="str">
        <f>VLOOKUP(A10,'TRE- BLOQUE 1'!1:1048576,18,0)</f>
        <v xml:space="preserve"> - Al menos 2 años de experiencia en proyectos y/o obras de Instalaciones eléctricas.
 - Al menos 9 meses de experiencia en proyectos y/o obras de edificación relacionadas con el transporte.</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oWFanflPniAueCjUGJH1Pj1Uwka4IrqbuJQduxnkTuzW0l1ZdQjWiG8AhnOMsS1+fRzYL5kH5JCAK70iUvxiA==" saltValue="Pc27rgvkFI7L5rCOK24XM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2023-02-27T13:15:54Z</dcterms:modified>
</cp:coreProperties>
</file>